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932F298C-8DE7-40B7-9E94-35EF66AD8FF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<sst xmlns="http://schemas.openxmlformats.org/spreadsheetml/2006/main" count="8065" uniqueCount="1828">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</sst>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430</v>
      </c>
      <c r="B10" s="157"/>
      <c r="C10" s="149" t="str">
        <f>VLOOKUP(A10,Listado!A6:R456,6,0)</f>
        <v>G. OBRAS EN LÍNEAS EN EXPLOTACIÓN</v>
      </c>
      <c r="D10" s="149"/>
      <c r="E10" s="149"/>
      <c r="F10" s="149"/>
      <c r="G10" s="149" t="str">
        <f>VLOOKUP(A10,Listado!A6:R456,7,0)</f>
        <v>Técnico/a 1</v>
      </c>
      <c r="H10" s="149"/>
      <c r="I10" s="150" t="str">
        <f>VLOOKUP(A10,Listado!A6:R456,2,0)</f>
        <v>Técnico de Análisis de Mantenimiento Ferroviario</v>
      </c>
      <c r="J10" s="151"/>
      <c r="K10" s="149" t="str">
        <f>VLOOKUP(A10,Listado!A6:R456,11,0)</f>
        <v>Burgos</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Más de 2 años de experiencia en mantenimiento ferroviario.
Más de 2 años de experiencia en la creación de mapas con ArcGIS Pro.</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sDpWaHEuxj3G8IfJXSUncBNynjXjMSfvVRSq+m2XIFxXl5wyTjDiNXf7IhMlx82Iyrk3YcSG/+zNYkHS/gt4A==" saltValue="mpkC4r3VIdl6iLNR8X60b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2022-09-29T13:27:07Z</dcterms:modified>
</cp:coreProperties>
</file>